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45" yWindow="0" windowWidth="14235" windowHeight="8130"/>
  </bookViews>
  <sheets>
    <sheet name="GLUCOMETERAC" sheetId="1" r:id="rId1"/>
  </sheets>
  <calcPr calcId="144525"/>
</workbook>
</file>

<file path=xl/calcChain.xml><?xml version="1.0" encoding="utf-8"?>
<calcChain xmlns="http://schemas.openxmlformats.org/spreadsheetml/2006/main">
  <c r="H17" i="1" l="1"/>
  <c r="H20" i="1"/>
  <c r="H23" i="1"/>
  <c r="H26" i="1"/>
  <c r="H27" i="1"/>
  <c r="H28" i="1"/>
  <c r="H29" i="1"/>
  <c r="H30" i="1"/>
  <c r="H31" i="1"/>
  <c r="H34" i="1"/>
  <c r="H36" i="1"/>
  <c r="H38" i="1"/>
  <c r="H42" i="1"/>
  <c r="H43" i="1"/>
  <c r="H44" i="1"/>
  <c r="H45" i="1"/>
  <c r="H47" i="1"/>
  <c r="H48" i="1"/>
  <c r="H55" i="1"/>
  <c r="H56" i="1"/>
  <c r="H15" i="1"/>
</calcChain>
</file>

<file path=xl/comments1.xml><?xml version="1.0" encoding="utf-8"?>
<comments xmlns="http://schemas.openxmlformats.org/spreadsheetml/2006/main">
  <authors>
    <author>Nacuri</author>
  </authors>
  <commentList>
    <comment ref="K20" authorId="0">
      <text>
        <r>
          <rPr>
            <b/>
            <sz val="9"/>
            <color indexed="81"/>
            <rFont val="Tahoma"/>
            <family val="2"/>
          </rPr>
          <t>Nacuri:</t>
        </r>
        <r>
          <rPr>
            <sz val="9"/>
            <color indexed="81"/>
            <rFont val="Tahoma"/>
            <family val="2"/>
          </rPr>
          <t xml:space="preserve">
Alterno</t>
        </r>
      </text>
    </comment>
  </commentList>
</comments>
</file>

<file path=xl/sharedStrings.xml><?xml version="1.0" encoding="utf-8"?>
<sst xmlns="http://schemas.openxmlformats.org/spreadsheetml/2006/main" count="165" uniqueCount="123">
  <si>
    <t>GLUCOMETER  Revised: Monday, April 26, 2010</t>
  </si>
  <si>
    <t>SCH-26212 PDF: SPF-26212          Revision: AD</t>
  </si>
  <si>
    <t>Freescale Semiconductor</t>
  </si>
  <si>
    <t>6501 William Cannon Drive West</t>
  </si>
  <si>
    <t>Austin, TX 78735-8598</t>
  </si>
  <si>
    <t>Bill Of Materials          April 28,2010      10:29:20</t>
  </si>
  <si>
    <t>Page1</t>
  </si>
  <si>
    <t>Item</t>
  </si>
  <si>
    <t>Quantity</t>
  </si>
  <si>
    <t>Reference</t>
  </si>
  <si>
    <t>Part</t>
  </si>
  <si>
    <t>______________________________________________</t>
  </si>
  <si>
    <t>C3</t>
  </si>
  <si>
    <t>0.47UF</t>
  </si>
  <si>
    <t>C0603C474K4PAC</t>
  </si>
  <si>
    <t>C8</t>
  </si>
  <si>
    <t>C4</t>
  </si>
  <si>
    <t>10 UF</t>
  </si>
  <si>
    <t>NTC-T106M16TRAF</t>
  </si>
  <si>
    <t>C15</t>
  </si>
  <si>
    <t>C16</t>
  </si>
  <si>
    <t>C5</t>
  </si>
  <si>
    <t>0.1UF</t>
  </si>
  <si>
    <t>06035D104KAT2A</t>
  </si>
  <si>
    <t>C14</t>
  </si>
  <si>
    <t>C17</t>
  </si>
  <si>
    <t>C9</t>
  </si>
  <si>
    <t>1uF</t>
  </si>
  <si>
    <t>C0603C105K8PAC</t>
  </si>
  <si>
    <t>C12</t>
  </si>
  <si>
    <t>C13</t>
  </si>
  <si>
    <t>C11</t>
  </si>
  <si>
    <t>100UF</t>
  </si>
  <si>
    <t>GRM31CR60J107ME39L</t>
  </si>
  <si>
    <t>D1</t>
  </si>
  <si>
    <t>LED_GREEN</t>
  </si>
  <si>
    <t>AP1608MGC</t>
  </si>
  <si>
    <t>J2</t>
  </si>
  <si>
    <t>HDR_1X3</t>
  </si>
  <si>
    <t>68001-403HLF</t>
  </si>
  <si>
    <t>J3</t>
  </si>
  <si>
    <t>68021-220HLF</t>
  </si>
  <si>
    <t>J4</t>
  </si>
  <si>
    <t>CON_1X5</t>
  </si>
  <si>
    <t>HLW5R-2C7LF</t>
  </si>
  <si>
    <t>R1</t>
  </si>
  <si>
    <t>3.9K</t>
  </si>
  <si>
    <t>CR0603-JW-392ELF</t>
  </si>
  <si>
    <t>R4</t>
  </si>
  <si>
    <t>R7</t>
  </si>
  <si>
    <t>R2</t>
  </si>
  <si>
    <t>27K</t>
  </si>
  <si>
    <t>RK73H1JTTD2702F</t>
  </si>
  <si>
    <t>R5</t>
  </si>
  <si>
    <t>R3</t>
  </si>
  <si>
    <t>100K</t>
  </si>
  <si>
    <t>CR0603-JW-104ELF</t>
  </si>
  <si>
    <t>R6</t>
  </si>
  <si>
    <t>R14</t>
  </si>
  <si>
    <t>CR-03JL7----0R</t>
  </si>
  <si>
    <t>R15</t>
  </si>
  <si>
    <t>R21</t>
  </si>
  <si>
    <t>R22</t>
  </si>
  <si>
    <t>R16</t>
  </si>
  <si>
    <t>CR0603-10W-331JT</t>
  </si>
  <si>
    <t>R17</t>
  </si>
  <si>
    <t>4.70K</t>
  </si>
  <si>
    <t>RK73H1JTTD4701F</t>
  </si>
  <si>
    <t>R18</t>
  </si>
  <si>
    <t>RK73H1JTTD1500F</t>
  </si>
  <si>
    <t>R19</t>
  </si>
  <si>
    <t>1.00K</t>
  </si>
  <si>
    <t>MCT0603-15 0.1% P1 1K</t>
  </si>
  <si>
    <t>R20</t>
  </si>
  <si>
    <t>R23</t>
  </si>
  <si>
    <t>10K</t>
  </si>
  <si>
    <t>RK73B1JTTD103J</t>
  </si>
  <si>
    <t>R24</t>
  </si>
  <si>
    <t>1.4K</t>
  </si>
  <si>
    <t>RK73H1JTTD1401F</t>
  </si>
  <si>
    <t>TP11</t>
  </si>
  <si>
    <t>35 MIL</t>
  </si>
  <si>
    <t>TP12</t>
  </si>
  <si>
    <t>TP13</t>
  </si>
  <si>
    <t>TP14</t>
  </si>
  <si>
    <t>U1</t>
  </si>
  <si>
    <t>LMV932IDR</t>
  </si>
  <si>
    <t>U2</t>
  </si>
  <si>
    <t>U3</t>
  </si>
  <si>
    <t>LM358</t>
  </si>
  <si>
    <t>LM358D</t>
  </si>
  <si>
    <t>U5</t>
  </si>
  <si>
    <t>TPS60403</t>
  </si>
  <si>
    <t>Part Number</t>
  </si>
  <si>
    <t>Comments</t>
  </si>
  <si>
    <t>TPS60403DBVT</t>
  </si>
  <si>
    <t>Digikey Part Number</t>
  </si>
  <si>
    <t>Units Needed</t>
  </si>
  <si>
    <t>Units to Order</t>
  </si>
  <si>
    <t>445-5152-1-ND</t>
  </si>
  <si>
    <t>511-1473-1-ND</t>
  </si>
  <si>
    <t>478-6206-1-ND</t>
  </si>
  <si>
    <t>399-3118-1-ND</t>
  </si>
  <si>
    <t>445-6008-1-ND</t>
  </si>
  <si>
    <t>754-1118-1-ND</t>
  </si>
  <si>
    <t>609-3471-ND</t>
  </si>
  <si>
    <t>609-3347-ND</t>
  </si>
  <si>
    <t>609-1816-ND</t>
  </si>
  <si>
    <t>P3.9KGCT-ND</t>
  </si>
  <si>
    <t>P27.0KHCT-ND</t>
  </si>
  <si>
    <t>P100KGCT-ND</t>
  </si>
  <si>
    <t>P0.0GCT-ND</t>
  </si>
  <si>
    <t>P330HCT-ND</t>
  </si>
  <si>
    <t>P4.70KHCT-ND</t>
  </si>
  <si>
    <t>P150HCT-ND</t>
  </si>
  <si>
    <t>MCT0603-1.0K-MBCT-ND</t>
  </si>
  <si>
    <t>P10KGCT-ND</t>
  </si>
  <si>
    <t>P1.40KHCT-ND</t>
  </si>
  <si>
    <t>*FSL ALTERNO</t>
  </si>
  <si>
    <t>LM358DGOS-ND</t>
  </si>
  <si>
    <t>LM828M5XCT-ND</t>
  </si>
  <si>
    <t>490-1519-1-ND</t>
  </si>
  <si>
    <t>DNP (Do not populate)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</si>
</sst>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0" xfId="42" applyFont="1"/>
    <xf numFmtId="0" fontId="18" fillId="0" borderId="0" xfId="0" applyFont="1" applyFill="1"/>
    <xf numFmtId="0" fontId="0" fillId="0" borderId="0" xfId="0" applyAlignment="1">
      <alignment horizontal="left"/>
    </xf>
    <xf numFmtId="0" fontId="18" fillId="0" borderId="0" xfId="0" applyFont="1" applyFill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left"/>
    </xf>
    <xf numFmtId="0" fontId="19" fillId="33" borderId="0" xfId="0" applyFont="1" applyFill="1"/>
    <xf numFmtId="0" fontId="19" fillId="33" borderId="0" xfId="0" applyFont="1" applyFill="1" applyAlignment="1">
      <alignment horizontal="left"/>
    </xf>
    <xf numFmtId="0" fontId="20" fillId="33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20" fillId="0" borderId="0" xfId="0" applyFont="1"/>
    <xf numFmtId="0" fontId="14" fillId="33" borderId="0" xfId="0" applyFont="1" applyFill="1"/>
    <xf numFmtId="0" fontId="14" fillId="33" borderId="0" xfId="0" applyFont="1" applyFill="1" applyAlignment="1">
      <alignment horizontal="left"/>
    </xf>
    <xf numFmtId="0" fontId="14" fillId="0" borderId="0" xfId="0" applyFont="1" applyFill="1"/>
    <xf numFmtId="0" fontId="14" fillId="0" borderId="0" xfId="0" applyFont="1" applyFill="1" applyAlignment="1">
      <alignment horizontal="left"/>
    </xf>
    <xf numFmtId="0" fontId="14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K52" sqref="K52"/>
    </sheetView>
  </sheetViews>
  <sheetFormatPr defaultColWidth="9.140625" defaultRowHeight="15" x14ac:dyDescent="0.25"/>
  <cols>
    <col min="1" max="1" width="7.42578125" customWidth="1"/>
    <col min="2" max="2" width="8.7109375" bestFit="1" customWidth="1"/>
    <col min="3" max="3" width="10.140625" bestFit="1" customWidth="1"/>
    <col min="4" max="4" width="12.85546875" style="3" bestFit="1" customWidth="1"/>
    <col min="5" max="5" width="21.5703125" bestFit="1" customWidth="1"/>
    <col min="6" max="6" width="9.140625" hidden="1" customWidth="1"/>
    <col min="7" max="7" width="22.7109375" bestFit="1" customWidth="1"/>
    <col min="8" max="8" width="13.140625" bestFit="1" customWidth="1"/>
    <col min="9" max="9" width="13.42578125" bestFit="1" customWidth="1"/>
    <col min="10" max="10" width="9.140625" hidden="1" customWidth="1"/>
    <col min="11" max="11" width="22.5703125" customWidth="1"/>
  </cols>
  <sheetData>
    <row r="1" spans="1:11" x14ac:dyDescent="0.25">
      <c r="A1" t="s">
        <v>0</v>
      </c>
    </row>
    <row r="2" spans="1:11" x14ac:dyDescent="0.25">
      <c r="A2" t="s">
        <v>1</v>
      </c>
    </row>
    <row r="4" spans="1:11" x14ac:dyDescent="0.25">
      <c r="A4" t="s">
        <v>2</v>
      </c>
    </row>
    <row r="5" spans="1:11" x14ac:dyDescent="0.25">
      <c r="A5" t="s">
        <v>3</v>
      </c>
    </row>
    <row r="6" spans="1:11" x14ac:dyDescent="0.25">
      <c r="A6" t="s">
        <v>4</v>
      </c>
    </row>
    <row r="10" spans="1:11" x14ac:dyDescent="0.25">
      <c r="A10" t="s">
        <v>5</v>
      </c>
      <c r="B10" t="s">
        <v>6</v>
      </c>
    </row>
    <row r="12" spans="1:11" x14ac:dyDescent="0.25">
      <c r="A12" t="s">
        <v>7</v>
      </c>
      <c r="B12" t="s">
        <v>8</v>
      </c>
      <c r="C12" t="s">
        <v>9</v>
      </c>
      <c r="D12" s="3" t="s">
        <v>10</v>
      </c>
      <c r="E12" t="s">
        <v>93</v>
      </c>
      <c r="G12" t="s">
        <v>96</v>
      </c>
      <c r="H12" t="s">
        <v>97</v>
      </c>
      <c r="I12" t="s">
        <v>98</v>
      </c>
      <c r="K12" s="1" t="s">
        <v>94</v>
      </c>
    </row>
    <row r="13" spans="1:11" x14ac:dyDescent="0.25">
      <c r="A13" t="s">
        <v>11</v>
      </c>
    </row>
    <row r="15" spans="1:11" s="5" customFormat="1" x14ac:dyDescent="0.25">
      <c r="A15" s="5">
        <v>1</v>
      </c>
      <c r="B15" s="5">
        <v>2</v>
      </c>
      <c r="C15" s="5" t="s">
        <v>12</v>
      </c>
      <c r="D15" s="6" t="s">
        <v>13</v>
      </c>
      <c r="E15" s="5" t="s">
        <v>14</v>
      </c>
      <c r="G15" s="5" t="s">
        <v>99</v>
      </c>
      <c r="H15" s="5">
        <f>B15*30</f>
        <v>60</v>
      </c>
      <c r="I15" s="5">
        <v>100</v>
      </c>
    </row>
    <row r="16" spans="1:11" s="5" customFormat="1" x14ac:dyDescent="0.25">
      <c r="C16" s="5" t="s">
        <v>15</v>
      </c>
      <c r="D16" s="6" t="s">
        <v>13</v>
      </c>
      <c r="E16" s="5" t="s">
        <v>14</v>
      </c>
    </row>
    <row r="17" spans="1:11" s="7" customFormat="1" x14ac:dyDescent="0.25">
      <c r="A17" s="7">
        <v>2</v>
      </c>
      <c r="B17" s="7">
        <v>3</v>
      </c>
      <c r="C17" s="7" t="s">
        <v>16</v>
      </c>
      <c r="D17" s="8" t="s">
        <v>17</v>
      </c>
      <c r="E17" s="7" t="s">
        <v>18</v>
      </c>
      <c r="G17" s="7" t="s">
        <v>100</v>
      </c>
      <c r="H17" s="9">
        <f t="shared" ref="H17:H56" si="0">B17*30</f>
        <v>90</v>
      </c>
      <c r="I17" s="9">
        <v>100</v>
      </c>
    </row>
    <row r="18" spans="1:11" s="7" customFormat="1" x14ac:dyDescent="0.25">
      <c r="C18" s="7" t="s">
        <v>19</v>
      </c>
      <c r="D18" s="8" t="s">
        <v>17</v>
      </c>
      <c r="E18" s="7" t="s">
        <v>18</v>
      </c>
      <c r="H18" s="9"/>
      <c r="I18" s="9"/>
    </row>
    <row r="19" spans="1:11" s="7" customFormat="1" x14ac:dyDescent="0.25">
      <c r="C19" s="7" t="s">
        <v>20</v>
      </c>
      <c r="D19" s="8" t="s">
        <v>17</v>
      </c>
      <c r="E19" s="7" t="s">
        <v>18</v>
      </c>
      <c r="H19" s="9"/>
      <c r="I19" s="9"/>
    </row>
    <row r="20" spans="1:11" s="5" customFormat="1" x14ac:dyDescent="0.25">
      <c r="A20" s="5">
        <v>3</v>
      </c>
      <c r="B20" s="5">
        <v>3</v>
      </c>
      <c r="C20" s="5" t="s">
        <v>21</v>
      </c>
      <c r="D20" s="6" t="s">
        <v>22</v>
      </c>
      <c r="E20" s="5" t="s">
        <v>23</v>
      </c>
      <c r="G20" s="5" t="s">
        <v>101</v>
      </c>
      <c r="H20" s="5">
        <f t="shared" si="0"/>
        <v>90</v>
      </c>
      <c r="I20" s="5">
        <v>100</v>
      </c>
      <c r="K20" s="5" t="s">
        <v>121</v>
      </c>
    </row>
    <row r="21" spans="1:11" s="5" customFormat="1" x14ac:dyDescent="0.25">
      <c r="C21" s="5" t="s">
        <v>24</v>
      </c>
      <c r="D21" s="6" t="s">
        <v>22</v>
      </c>
      <c r="E21" s="5" t="s">
        <v>23</v>
      </c>
    </row>
    <row r="22" spans="1:11" s="5" customFormat="1" x14ac:dyDescent="0.25">
      <c r="C22" s="5" t="s">
        <v>25</v>
      </c>
      <c r="D22" s="6" t="s">
        <v>22</v>
      </c>
      <c r="E22" s="5" t="s">
        <v>23</v>
      </c>
    </row>
    <row r="23" spans="1:11" s="7" customFormat="1" x14ac:dyDescent="0.25">
      <c r="A23" s="7">
        <v>4</v>
      </c>
      <c r="B23" s="7">
        <v>3</v>
      </c>
      <c r="C23" s="7" t="s">
        <v>26</v>
      </c>
      <c r="D23" s="8" t="s">
        <v>27</v>
      </c>
      <c r="E23" s="7" t="s">
        <v>28</v>
      </c>
      <c r="G23" s="7" t="s">
        <v>102</v>
      </c>
      <c r="H23" s="7">
        <f t="shared" si="0"/>
        <v>90</v>
      </c>
      <c r="I23" s="7">
        <v>100</v>
      </c>
    </row>
    <row r="24" spans="1:11" s="7" customFormat="1" x14ac:dyDescent="0.25">
      <c r="C24" s="7" t="s">
        <v>29</v>
      </c>
      <c r="D24" s="8" t="s">
        <v>27</v>
      </c>
      <c r="E24" s="7" t="s">
        <v>28</v>
      </c>
    </row>
    <row r="25" spans="1:11" s="7" customFormat="1" x14ac:dyDescent="0.25">
      <c r="C25" s="7" t="s">
        <v>30</v>
      </c>
      <c r="D25" s="8" t="s">
        <v>27</v>
      </c>
      <c r="E25" s="7" t="s">
        <v>28</v>
      </c>
    </row>
    <row r="26" spans="1:11" s="5" customFormat="1" x14ac:dyDescent="0.25">
      <c r="A26" s="5">
        <v>5</v>
      </c>
      <c r="B26" s="5">
        <v>1</v>
      </c>
      <c r="C26" s="5" t="s">
        <v>31</v>
      </c>
      <c r="D26" s="6" t="s">
        <v>32</v>
      </c>
      <c r="E26" s="5" t="s">
        <v>33</v>
      </c>
      <c r="G26" s="5" t="s">
        <v>103</v>
      </c>
      <c r="H26" s="5">
        <f t="shared" si="0"/>
        <v>30</v>
      </c>
      <c r="I26" s="5">
        <v>35</v>
      </c>
    </row>
    <row r="27" spans="1:11" s="7" customFormat="1" x14ac:dyDescent="0.25">
      <c r="A27" s="7">
        <v>6</v>
      </c>
      <c r="B27" s="7">
        <v>1</v>
      </c>
      <c r="C27" s="7" t="s">
        <v>34</v>
      </c>
      <c r="D27" s="8" t="s">
        <v>35</v>
      </c>
      <c r="E27" s="7" t="s">
        <v>36</v>
      </c>
      <c r="G27" s="7" t="s">
        <v>104</v>
      </c>
      <c r="H27" s="7">
        <f t="shared" si="0"/>
        <v>30</v>
      </c>
      <c r="I27" s="7">
        <v>35</v>
      </c>
    </row>
    <row r="28" spans="1:11" s="5" customFormat="1" x14ac:dyDescent="0.25">
      <c r="A28" s="5">
        <v>7</v>
      </c>
      <c r="B28" s="5">
        <v>1</v>
      </c>
      <c r="C28" s="5" t="s">
        <v>37</v>
      </c>
      <c r="D28" s="6" t="s">
        <v>38</v>
      </c>
      <c r="E28" s="5" t="s">
        <v>39</v>
      </c>
      <c r="G28" s="5" t="s">
        <v>105</v>
      </c>
      <c r="H28" s="5">
        <f t="shared" si="0"/>
        <v>30</v>
      </c>
      <c r="I28" s="5">
        <v>35</v>
      </c>
    </row>
    <row r="29" spans="1:11" s="7" customFormat="1" x14ac:dyDescent="0.25">
      <c r="A29" s="7">
        <v>8</v>
      </c>
      <c r="B29" s="7">
        <v>1</v>
      </c>
      <c r="C29" s="7" t="s">
        <v>40</v>
      </c>
      <c r="D29" s="8" t="s">
        <v>41</v>
      </c>
      <c r="E29" s="7" t="s">
        <v>41</v>
      </c>
      <c r="G29" s="7" t="s">
        <v>106</v>
      </c>
      <c r="H29" s="7">
        <f t="shared" si="0"/>
        <v>30</v>
      </c>
      <c r="I29" s="7">
        <v>35</v>
      </c>
    </row>
    <row r="30" spans="1:11" s="5" customFormat="1" x14ac:dyDescent="0.25">
      <c r="A30" s="5">
        <v>9</v>
      </c>
      <c r="B30" s="5">
        <v>1</v>
      </c>
      <c r="C30" s="5" t="s">
        <v>42</v>
      </c>
      <c r="D30" s="6" t="s">
        <v>43</v>
      </c>
      <c r="E30" s="5" t="s">
        <v>44</v>
      </c>
      <c r="G30" s="5" t="s">
        <v>107</v>
      </c>
      <c r="H30" s="5">
        <f t="shared" si="0"/>
        <v>30</v>
      </c>
      <c r="I30" s="5">
        <v>35</v>
      </c>
    </row>
    <row r="31" spans="1:11" s="7" customFormat="1" x14ac:dyDescent="0.25">
      <c r="A31" s="7">
        <v>10</v>
      </c>
      <c r="B31" s="7">
        <v>3</v>
      </c>
      <c r="C31" s="7" t="s">
        <v>45</v>
      </c>
      <c r="D31" s="8" t="s">
        <v>46</v>
      </c>
      <c r="E31" s="7" t="s">
        <v>47</v>
      </c>
      <c r="G31" s="7" t="s">
        <v>108</v>
      </c>
      <c r="H31" s="7">
        <f t="shared" si="0"/>
        <v>90</v>
      </c>
      <c r="I31" s="7">
        <v>100</v>
      </c>
    </row>
    <row r="32" spans="1:11" s="13" customFormat="1" x14ac:dyDescent="0.25">
      <c r="C32" s="13" t="s">
        <v>48</v>
      </c>
      <c r="D32" s="14" t="s">
        <v>46</v>
      </c>
      <c r="E32" s="13" t="s">
        <v>47</v>
      </c>
      <c r="K32" s="13" t="s">
        <v>122</v>
      </c>
    </row>
    <row r="33" spans="1:11" s="7" customFormat="1" x14ac:dyDescent="0.25">
      <c r="C33" s="7" t="s">
        <v>49</v>
      </c>
      <c r="D33" s="8" t="s">
        <v>46</v>
      </c>
      <c r="E33" s="7" t="s">
        <v>47</v>
      </c>
    </row>
    <row r="34" spans="1:11" s="5" customFormat="1" x14ac:dyDescent="0.25">
      <c r="A34" s="5">
        <v>11</v>
      </c>
      <c r="B34" s="5">
        <v>2</v>
      </c>
      <c r="C34" s="5" t="s">
        <v>50</v>
      </c>
      <c r="D34" s="6" t="s">
        <v>51</v>
      </c>
      <c r="E34" s="5" t="s">
        <v>52</v>
      </c>
      <c r="G34" s="5" t="s">
        <v>109</v>
      </c>
      <c r="H34" s="10">
        <f t="shared" si="0"/>
        <v>60</v>
      </c>
      <c r="I34" s="10">
        <v>70</v>
      </c>
    </row>
    <row r="35" spans="1:11" s="5" customFormat="1" x14ac:dyDescent="0.25">
      <c r="C35" s="5" t="s">
        <v>53</v>
      </c>
      <c r="D35" s="6" t="s">
        <v>51</v>
      </c>
      <c r="E35" s="5" t="s">
        <v>52</v>
      </c>
    </row>
    <row r="36" spans="1:11" s="7" customFormat="1" x14ac:dyDescent="0.25">
      <c r="A36" s="7">
        <v>12</v>
      </c>
      <c r="B36" s="7">
        <v>2</v>
      </c>
      <c r="C36" s="7" t="s">
        <v>54</v>
      </c>
      <c r="D36" s="8" t="s">
        <v>55</v>
      </c>
      <c r="E36" s="7" t="s">
        <v>56</v>
      </c>
      <c r="G36" s="7" t="s">
        <v>110</v>
      </c>
      <c r="H36" s="7">
        <f t="shared" si="0"/>
        <v>60</v>
      </c>
      <c r="I36" s="7">
        <v>70</v>
      </c>
    </row>
    <row r="37" spans="1:11" s="7" customFormat="1" x14ac:dyDescent="0.25">
      <c r="C37" s="7" t="s">
        <v>57</v>
      </c>
      <c r="D37" s="8" t="s">
        <v>55</v>
      </c>
      <c r="E37" s="7" t="s">
        <v>56</v>
      </c>
    </row>
    <row r="38" spans="1:11" s="15" customFormat="1" x14ac:dyDescent="0.25">
      <c r="A38" s="15">
        <v>13</v>
      </c>
      <c r="B38" s="15">
        <v>4</v>
      </c>
      <c r="C38" s="15" t="s">
        <v>58</v>
      </c>
      <c r="D38" s="16">
        <v>0</v>
      </c>
      <c r="E38" s="15" t="s">
        <v>59</v>
      </c>
      <c r="G38" s="15" t="s">
        <v>111</v>
      </c>
      <c r="H38" s="15">
        <f t="shared" si="0"/>
        <v>120</v>
      </c>
      <c r="I38" s="15">
        <v>130</v>
      </c>
      <c r="K38" s="17" t="s">
        <v>122</v>
      </c>
    </row>
    <row r="39" spans="1:11" s="5" customFormat="1" x14ac:dyDescent="0.25">
      <c r="C39" s="5" t="s">
        <v>60</v>
      </c>
      <c r="D39" s="6">
        <v>0</v>
      </c>
      <c r="E39" s="5" t="s">
        <v>59</v>
      </c>
    </row>
    <row r="40" spans="1:11" s="5" customFormat="1" x14ac:dyDescent="0.25">
      <c r="C40" s="5" t="s">
        <v>61</v>
      </c>
      <c r="D40" s="6">
        <v>0</v>
      </c>
      <c r="E40" s="5" t="s">
        <v>59</v>
      </c>
    </row>
    <row r="41" spans="1:11" s="5" customFormat="1" x14ac:dyDescent="0.25">
      <c r="C41" s="5" t="s">
        <v>62</v>
      </c>
      <c r="D41" s="6">
        <v>0</v>
      </c>
      <c r="E41" s="5" t="s">
        <v>59</v>
      </c>
    </row>
    <row r="42" spans="1:11" s="7" customFormat="1" x14ac:dyDescent="0.25">
      <c r="A42" s="7">
        <v>14</v>
      </c>
      <c r="B42" s="7">
        <v>1</v>
      </c>
      <c r="C42" s="7" t="s">
        <v>63</v>
      </c>
      <c r="D42" s="8">
        <v>330</v>
      </c>
      <c r="E42" s="7" t="s">
        <v>64</v>
      </c>
      <c r="G42" s="7" t="s">
        <v>112</v>
      </c>
      <c r="H42" s="7">
        <f t="shared" si="0"/>
        <v>30</v>
      </c>
      <c r="I42" s="7">
        <v>50</v>
      </c>
    </row>
    <row r="43" spans="1:11" s="5" customFormat="1" x14ac:dyDescent="0.25">
      <c r="A43" s="5">
        <v>15</v>
      </c>
      <c r="B43" s="5">
        <v>1</v>
      </c>
      <c r="C43" s="5" t="s">
        <v>65</v>
      </c>
      <c r="D43" s="6" t="s">
        <v>66</v>
      </c>
      <c r="E43" s="5" t="s">
        <v>67</v>
      </c>
      <c r="G43" s="5" t="s">
        <v>113</v>
      </c>
      <c r="H43" s="5">
        <f t="shared" si="0"/>
        <v>30</v>
      </c>
      <c r="I43" s="5">
        <v>50</v>
      </c>
    </row>
    <row r="44" spans="1:11" s="7" customFormat="1" x14ac:dyDescent="0.25">
      <c r="A44" s="7">
        <v>16</v>
      </c>
      <c r="B44" s="7">
        <v>1</v>
      </c>
      <c r="C44" s="7" t="s">
        <v>68</v>
      </c>
      <c r="D44" s="8">
        <v>150</v>
      </c>
      <c r="E44" s="7" t="s">
        <v>69</v>
      </c>
      <c r="G44" s="7" t="s">
        <v>114</v>
      </c>
      <c r="H44" s="7">
        <f t="shared" si="0"/>
        <v>30</v>
      </c>
      <c r="I44" s="7">
        <v>50</v>
      </c>
    </row>
    <row r="45" spans="1:11" s="10" customFormat="1" x14ac:dyDescent="0.25">
      <c r="A45" s="10">
        <v>17</v>
      </c>
      <c r="B45" s="10">
        <v>2</v>
      </c>
      <c r="C45" s="10" t="s">
        <v>70</v>
      </c>
      <c r="D45" s="11" t="s">
        <v>71</v>
      </c>
      <c r="E45" s="10" t="s">
        <v>72</v>
      </c>
      <c r="G45" s="10" t="s">
        <v>115</v>
      </c>
      <c r="H45" s="12">
        <f t="shared" si="0"/>
        <v>60</v>
      </c>
      <c r="I45" s="12">
        <v>65</v>
      </c>
    </row>
    <row r="46" spans="1:11" s="10" customFormat="1" x14ac:dyDescent="0.25">
      <c r="C46" s="10" t="s">
        <v>73</v>
      </c>
      <c r="D46" s="11" t="s">
        <v>71</v>
      </c>
      <c r="E46" s="10" t="s">
        <v>72</v>
      </c>
      <c r="H46" s="12"/>
      <c r="I46" s="12"/>
    </row>
    <row r="47" spans="1:11" s="7" customFormat="1" x14ac:dyDescent="0.25">
      <c r="A47" s="7">
        <v>18</v>
      </c>
      <c r="B47" s="7">
        <v>1</v>
      </c>
      <c r="C47" s="7" t="s">
        <v>74</v>
      </c>
      <c r="D47" s="8" t="s">
        <v>75</v>
      </c>
      <c r="E47" s="7" t="s">
        <v>76</v>
      </c>
      <c r="G47" s="7" t="s">
        <v>116</v>
      </c>
      <c r="H47" s="7">
        <f t="shared" si="0"/>
        <v>30</v>
      </c>
      <c r="I47" s="7">
        <v>50</v>
      </c>
    </row>
    <row r="48" spans="1:11" s="10" customFormat="1" x14ac:dyDescent="0.25">
      <c r="A48" s="10">
        <v>19</v>
      </c>
      <c r="B48" s="10">
        <v>1</v>
      </c>
      <c r="C48" s="10" t="s">
        <v>77</v>
      </c>
      <c r="D48" s="11" t="s">
        <v>78</v>
      </c>
      <c r="E48" s="10" t="s">
        <v>79</v>
      </c>
      <c r="G48" s="10" t="s">
        <v>117</v>
      </c>
      <c r="H48" s="10">
        <f t="shared" si="0"/>
        <v>30</v>
      </c>
      <c r="I48" s="10">
        <v>50</v>
      </c>
    </row>
    <row r="49" spans="1:11" s="13" customFormat="1" x14ac:dyDescent="0.25">
      <c r="A49" s="13">
        <v>20</v>
      </c>
      <c r="B49" s="13">
        <v>4</v>
      </c>
      <c r="C49" s="13" t="s">
        <v>80</v>
      </c>
      <c r="D49" s="14" t="s">
        <v>81</v>
      </c>
      <c r="K49" s="13" t="s">
        <v>122</v>
      </c>
    </row>
    <row r="50" spans="1:11" s="13" customFormat="1" x14ac:dyDescent="0.25">
      <c r="C50" s="13" t="s">
        <v>82</v>
      </c>
      <c r="D50" s="14" t="s">
        <v>81</v>
      </c>
      <c r="K50" s="13" t="s">
        <v>122</v>
      </c>
    </row>
    <row r="51" spans="1:11" s="13" customFormat="1" x14ac:dyDescent="0.25">
      <c r="C51" s="13" t="s">
        <v>83</v>
      </c>
      <c r="D51" s="14" t="s">
        <v>81</v>
      </c>
      <c r="K51" s="13" t="s">
        <v>122</v>
      </c>
    </row>
    <row r="52" spans="1:11" s="13" customFormat="1" x14ac:dyDescent="0.25">
      <c r="C52" s="13" t="s">
        <v>84</v>
      </c>
      <c r="D52" s="14" t="s">
        <v>81</v>
      </c>
      <c r="K52" s="13" t="s">
        <v>122</v>
      </c>
    </row>
    <row r="53" spans="1:11" s="15" customFormat="1" x14ac:dyDescent="0.25">
      <c r="A53" s="15">
        <v>21</v>
      </c>
      <c r="B53" s="15">
        <v>2</v>
      </c>
      <c r="C53" s="15" t="s">
        <v>85</v>
      </c>
      <c r="D53" s="16" t="s">
        <v>86</v>
      </c>
      <c r="E53" s="15" t="s">
        <v>86</v>
      </c>
      <c r="K53" s="17" t="s">
        <v>122</v>
      </c>
    </row>
    <row r="54" spans="1:11" s="15" customFormat="1" x14ac:dyDescent="0.25">
      <c r="C54" s="15" t="s">
        <v>87</v>
      </c>
      <c r="D54" s="16" t="s">
        <v>86</v>
      </c>
      <c r="E54" s="15" t="s">
        <v>86</v>
      </c>
      <c r="K54" s="17" t="s">
        <v>122</v>
      </c>
    </row>
    <row r="55" spans="1:11" s="7" customFormat="1" x14ac:dyDescent="0.25">
      <c r="A55" s="7">
        <v>22</v>
      </c>
      <c r="B55" s="7">
        <v>1</v>
      </c>
      <c r="C55" s="7" t="s">
        <v>88</v>
      </c>
      <c r="D55" s="8" t="s">
        <v>89</v>
      </c>
      <c r="E55" s="7" t="s">
        <v>90</v>
      </c>
      <c r="G55" s="7" t="s">
        <v>119</v>
      </c>
      <c r="H55" s="7">
        <f t="shared" si="0"/>
        <v>30</v>
      </c>
      <c r="I55" s="7">
        <v>35</v>
      </c>
      <c r="K55" s="7" t="s">
        <v>118</v>
      </c>
    </row>
    <row r="56" spans="1:11" s="10" customFormat="1" x14ac:dyDescent="0.25">
      <c r="A56" s="10">
        <v>23</v>
      </c>
      <c r="B56" s="10">
        <v>1</v>
      </c>
      <c r="C56" s="10" t="s">
        <v>91</v>
      </c>
      <c r="D56" s="11" t="s">
        <v>92</v>
      </c>
      <c r="E56" s="10" t="s">
        <v>95</v>
      </c>
      <c r="G56" s="10" t="s">
        <v>120</v>
      </c>
      <c r="H56" s="10">
        <f t="shared" si="0"/>
        <v>30</v>
      </c>
      <c r="I56" s="10">
        <v>35</v>
      </c>
      <c r="K56" s="10" t="s">
        <v>118</v>
      </c>
    </row>
    <row r="57" spans="1:11" s="2" customFormat="1" x14ac:dyDescent="0.25">
      <c r="D57" s="4"/>
    </row>
  </sheetData>
  <pageMargins left="0.75" right="0.75" top="1" bottom="1" header="0.5" footer="0.5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GLUCOMETERAC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Nacuri</cp:lastModifiedBy>
  <dcterms:created xsi:type="dcterms:W3CDTF">2010-04-28T15:29:30Z</dcterms:created>
  <dcterms:modified xsi:type="dcterms:W3CDTF">2011-07-11T16:43:32Z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